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0875" activeTab="0"/>
  </bookViews>
  <sheets>
    <sheet name="JUL-17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<sst xmlns="http://schemas.openxmlformats.org/spreadsheetml/2006/main" count="41" uniqueCount="20">
  <si>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</si>
  <si>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</si>
  <si>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</si>
  <si>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</si>
  <si>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</si>
  <si>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</si>
  <si>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</si>
  <si>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(ANEXO II) PORCENTAJES Y MONTOS ESTIMADOS DE PARTICIPACIONES FEDERALES CORRESPONDIENTE A LOS MUNICIPIOS PARA EL</t>
  </si>
  <si>
    <t>EJERCICIO FISCAL 2018</t>
  </si>
  <si>
    <t>Fondo General de Participaciones</t>
  </si>
  <si>
    <t>Fondo de Fomento Municipal</t>
  </si>
  <si>
    <t>Impuesto Sobre Automóviles Nuevos</t>
  </si>
  <si>
    <t>Porcentaje</t>
  </si>
  <si>
    <t>Monto</t>
  </si>
  <si>
    <t>(Pesos)</t>
  </si>
  <si>
    <t>Nombre del Municipio</t>
  </si>
  <si>
    <t>Impuesto Sobre Tenencia o Uso de Vehículos</t>
  </si>
  <si>
    <t>Impuesto Especial Sobre Producción y Servicios</t>
  </si>
  <si>
    <t>Fondo de Fiscalización y Recaudación</t>
  </si>
  <si>
    <t>Arículo 4o-A Fracción 1 de la Ley de Coordinación Fiscal (Gasolina)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</si>
</sst>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00_ ;[Red]\-#,##0.0000\ "/>
    <numFmt numFmtId="166" formatCode="#,##0.000000_ ;[Red]\-#,##0.000000\ "/>
    <numFmt numFmtId="167" formatCode="#,##0.000000;[Red]#,##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b/>
      <sz val="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164" fontId="0" fillId="33" borderId="0" xfId="0" applyNumberFormat="1" applyFill="1" applyAlignment="1">
      <alignment/>
    </xf>
    <xf numFmtId="0" fontId="37" fillId="33" borderId="12" xfId="0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0" fontId="37" fillId="33" borderId="12" xfId="0" applyFont="1" applyFill="1" applyBorder="1" applyAlignment="1">
      <alignment horizontal="center"/>
    </xf>
    <xf numFmtId="164" fontId="37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8" fillId="33" borderId="12" xfId="0" applyFont="1" applyFill="1" applyBorder="1" applyAlignment="1">
      <alignment/>
    </xf>
    <xf numFmtId="165" fontId="38" fillId="33" borderId="12" xfId="0" applyNumberFormat="1" applyFont="1" applyFill="1" applyBorder="1" applyAlignment="1">
      <alignment/>
    </xf>
    <xf numFmtId="166" fontId="38" fillId="33" borderId="12" xfId="0" applyNumberFormat="1" applyFont="1" applyFill="1" applyBorder="1" applyAlignment="1">
      <alignment/>
    </xf>
    <xf numFmtId="167" fontId="0" fillId="33" borderId="0" xfId="0" applyNumberFormat="1" applyFill="1" applyAlignment="1">
      <alignment/>
    </xf>
    <xf numFmtId="0" fontId="37" fillId="34" borderId="0" xfId="0" applyFont="1" applyFill="1" applyAlignment="1">
      <alignment horizont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36" zoomScaleNormal="136" zoomScalePageLayoutView="0" workbookViewId="0" topLeftCell="F1">
      <selection activeCell="J20" sqref="J20"/>
    </sheetView>
  </sheetViews>
  <sheetFormatPr defaultColWidth="9.140625" defaultRowHeight="15"/>
  <cols>
    <col min="1" max="2" width="13.28125" style="2" customWidth="1"/>
    <col min="3" max="4" width="12.8515625" style="2" customWidth="1"/>
    <col min="5" max="5" width="9.7109375" style="2" bestFit="1" customWidth="1"/>
    <col min="6" max="6" width="9.7109375" style="2" customWidth="1"/>
    <col min="7" max="7" width="11.28125" style="2" bestFit="1" customWidth="1"/>
    <col min="8" max="8" width="11.28125" style="2" customWidth="1"/>
    <col min="9" max="9" width="8.8515625" style="2" bestFit="1" customWidth="1"/>
    <col min="10" max="10" width="8.8515625" style="2" customWidth="1"/>
    <col min="11" max="11" width="11.7109375" style="2" customWidth="1"/>
    <col min="12" max="12" width="10.57421875" style="2" customWidth="1"/>
    <col min="13" max="13" width="11.8515625" style="2" bestFit="1" customWidth="1"/>
    <col min="14" max="14" width="11.8515625" style="2" customWidth="1"/>
    <col min="15" max="16" width="13.8515625" style="2" customWidth="1"/>
    <col min="17" max="17" width="12.00390625" style="2" bestFit="1" customWidth="1"/>
    <col min="18" max="18" width="11.00390625" style="2" bestFit="1" customWidth="1"/>
    <col min="19" max="16384" width="9.140625" style="2" customWidth="1"/>
  </cols>
  <sheetData>
    <row r="1" spans="1:17" ht="1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28" t="s">
        <v>15</v>
      </c>
      <c r="B4" s="18" t="s">
        <v>9</v>
      </c>
      <c r="C4" s="19"/>
      <c r="D4" s="18" t="s">
        <v>10</v>
      </c>
      <c r="E4" s="19"/>
      <c r="F4" s="24" t="s">
        <v>11</v>
      </c>
      <c r="G4" s="25"/>
      <c r="H4" s="24" t="s">
        <v>16</v>
      </c>
      <c r="I4" s="25"/>
      <c r="J4" s="24" t="s">
        <v>17</v>
      </c>
      <c r="K4" s="25"/>
      <c r="L4" s="24" t="s">
        <v>18</v>
      </c>
      <c r="M4" s="25"/>
      <c r="N4" s="24" t="s">
        <v>19</v>
      </c>
      <c r="O4" s="25"/>
      <c r="P4" s="24" t="s">
        <v>0</v>
      </c>
      <c r="Q4" s="25"/>
    </row>
    <row r="5" spans="1:17" ht="15">
      <c r="A5" s="29"/>
      <c r="B5" s="20"/>
      <c r="C5" s="21"/>
      <c r="D5" s="20"/>
      <c r="E5" s="21"/>
      <c r="F5" s="26"/>
      <c r="G5" s="27"/>
      <c r="H5" s="26"/>
      <c r="I5" s="27"/>
      <c r="J5" s="26"/>
      <c r="K5" s="27"/>
      <c r="L5" s="26"/>
      <c r="M5" s="27"/>
      <c r="N5" s="26"/>
      <c r="O5" s="27"/>
      <c r="P5" s="26"/>
      <c r="Q5" s="27"/>
    </row>
    <row r="6" spans="1:17" ht="15">
      <c r="A6" s="29"/>
      <c r="B6" s="22"/>
      <c r="C6" s="23"/>
      <c r="D6" s="20"/>
      <c r="E6" s="21"/>
      <c r="F6" s="26"/>
      <c r="G6" s="27"/>
      <c r="H6" s="26"/>
      <c r="I6" s="27"/>
      <c r="J6" s="26"/>
      <c r="K6" s="27"/>
      <c r="L6" s="26"/>
      <c r="M6" s="27"/>
      <c r="N6" s="26"/>
      <c r="O6" s="27"/>
      <c r="P6" s="26"/>
      <c r="Q6" s="27"/>
    </row>
    <row r="7" spans="1:17" ht="15">
      <c r="A7" s="29"/>
      <c r="B7" s="1" t="s">
        <v>12</v>
      </c>
      <c r="C7" s="1" t="s">
        <v>13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12</v>
      </c>
      <c r="I7" s="11" t="s">
        <v>13</v>
      </c>
      <c r="J7" s="11" t="s">
        <v>12</v>
      </c>
      <c r="K7" s="11" t="s">
        <v>13</v>
      </c>
      <c r="L7" s="11" t="s">
        <v>12</v>
      </c>
      <c r="M7" s="11" t="s">
        <v>13</v>
      </c>
      <c r="N7" s="11" t="s">
        <v>12</v>
      </c>
      <c r="O7" s="11" t="s">
        <v>13</v>
      </c>
      <c r="P7" s="11" t="s">
        <v>12</v>
      </c>
      <c r="Q7" s="11" t="s">
        <v>13</v>
      </c>
    </row>
    <row r="8" spans="1:17" ht="15">
      <c r="A8" s="30"/>
      <c r="B8" s="12"/>
      <c r="C8" s="12" t="s">
        <v>14</v>
      </c>
      <c r="D8" s="12"/>
      <c r="E8" s="12" t="s">
        <v>14</v>
      </c>
      <c r="F8" s="12"/>
      <c r="G8" s="12" t="s">
        <v>14</v>
      </c>
      <c r="H8" s="12"/>
      <c r="I8" s="12" t="s">
        <v>14</v>
      </c>
      <c r="J8" s="12"/>
      <c r="K8" s="12" t="s">
        <v>14</v>
      </c>
      <c r="L8" s="12"/>
      <c r="M8" s="12" t="s">
        <v>14</v>
      </c>
      <c r="N8" s="12"/>
      <c r="O8" s="12" t="s">
        <v>14</v>
      </c>
      <c r="P8" s="12"/>
      <c r="Q8" s="12" t="s">
        <v>14</v>
      </c>
    </row>
    <row r="9" spans="1:18" ht="15">
      <c r="A9" s="5" t="s">
        <v>1</v>
      </c>
      <c r="B9" s="13">
        <v>28.572039</v>
      </c>
      <c r="C9" s="6">
        <v>982162</v>
      </c>
      <c r="D9" s="13">
        <v>28.572039</v>
      </c>
      <c r="E9" s="6">
        <v>146039</v>
      </c>
      <c r="F9" s="14">
        <v>34.082626</v>
      </c>
      <c r="G9" s="6">
        <v>25661</v>
      </c>
      <c r="H9" s="14">
        <v>34.082626</v>
      </c>
      <c r="I9" s="6"/>
      <c r="J9" s="13">
        <v>28.572039</v>
      </c>
      <c r="K9" s="6">
        <v>32480</v>
      </c>
      <c r="L9" s="13">
        <v>28.572039</v>
      </c>
      <c r="M9" s="6">
        <v>62621</v>
      </c>
      <c r="N9" s="15">
        <v>29.420598</v>
      </c>
      <c r="O9" s="6">
        <v>47652</v>
      </c>
      <c r="P9" s="15">
        <v>28.694544</v>
      </c>
      <c r="Q9" s="8">
        <f>SUM(C9:O9)</f>
        <v>1296798.3019670001</v>
      </c>
      <c r="R9" s="16"/>
    </row>
    <row r="10" spans="1:17" ht="15">
      <c r="A10" s="5" t="s">
        <v>2</v>
      </c>
      <c r="B10" s="13">
        <v>52.980117</v>
      </c>
      <c r="C10" s="6">
        <v>1821187</v>
      </c>
      <c r="D10" s="13">
        <v>52.980117</v>
      </c>
      <c r="E10" s="6">
        <v>270794</v>
      </c>
      <c r="F10" s="14">
        <v>48.741774</v>
      </c>
      <c r="G10" s="6">
        <v>36698</v>
      </c>
      <c r="H10" s="14">
        <v>48.741774</v>
      </c>
      <c r="I10" s="6"/>
      <c r="J10" s="13">
        <v>52.980117</v>
      </c>
      <c r="K10" s="6">
        <v>60227</v>
      </c>
      <c r="L10" s="13">
        <v>52.980117</v>
      </c>
      <c r="M10" s="6">
        <v>116115</v>
      </c>
      <c r="N10" s="15">
        <v>43.465653</v>
      </c>
      <c r="O10" s="6">
        <v>70400</v>
      </c>
      <c r="P10" s="15">
        <v>52.568119</v>
      </c>
      <c r="Q10" s="8">
        <f>SUM(C10:O10)</f>
        <v>2375720.8895520004</v>
      </c>
    </row>
    <row r="11" spans="1:17" ht="15">
      <c r="A11" s="5" t="s">
        <v>3</v>
      </c>
      <c r="B11" s="13">
        <v>10.991537</v>
      </c>
      <c r="C11" s="6">
        <v>377833</v>
      </c>
      <c r="D11" s="13">
        <v>10.991537</v>
      </c>
      <c r="E11" s="6">
        <v>56180</v>
      </c>
      <c r="F11" s="14">
        <v>12.406731</v>
      </c>
      <c r="G11" s="6">
        <v>9341</v>
      </c>
      <c r="H11" s="14">
        <v>12.406731</v>
      </c>
      <c r="I11" s="6"/>
      <c r="J11" s="13">
        <v>10.991537</v>
      </c>
      <c r="K11" s="6">
        <v>12495</v>
      </c>
      <c r="L11" s="13">
        <v>10.991537</v>
      </c>
      <c r="M11" s="6">
        <v>24090</v>
      </c>
      <c r="N11" s="15">
        <v>12.913125</v>
      </c>
      <c r="O11" s="6">
        <v>20915</v>
      </c>
      <c r="P11" s="15">
        <v>11.084082</v>
      </c>
      <c r="Q11" s="8">
        <f>SUM(C11:O11)</f>
        <v>500924.701198</v>
      </c>
    </row>
    <row r="12" spans="1:17" ht="15">
      <c r="A12" s="5" t="s">
        <v>4</v>
      </c>
      <c r="B12" s="13">
        <v>3.869219</v>
      </c>
      <c r="C12" s="6">
        <v>133004</v>
      </c>
      <c r="D12" s="13">
        <v>3.869219</v>
      </c>
      <c r="E12" s="6">
        <v>19777</v>
      </c>
      <c r="F12" s="14">
        <v>2.960805</v>
      </c>
      <c r="G12" s="6">
        <v>2229</v>
      </c>
      <c r="H12" s="14">
        <v>2.960805</v>
      </c>
      <c r="I12" s="6"/>
      <c r="J12" s="13">
        <v>3.869219</v>
      </c>
      <c r="K12" s="6">
        <v>4398</v>
      </c>
      <c r="L12" s="13">
        <v>3.869219</v>
      </c>
      <c r="M12" s="6">
        <v>8480</v>
      </c>
      <c r="N12" s="15">
        <v>6.901468</v>
      </c>
      <c r="O12" s="6">
        <v>11178</v>
      </c>
      <c r="P12" s="15">
        <v>3.962765</v>
      </c>
      <c r="Q12" s="8">
        <f>SUM(C12:O12)</f>
        <v>179090.43073499997</v>
      </c>
    </row>
    <row r="13" spans="1:17" ht="15">
      <c r="A13" s="5" t="s">
        <v>5</v>
      </c>
      <c r="B13" s="13">
        <v>3.587088</v>
      </c>
      <c r="C13" s="6">
        <v>123306</v>
      </c>
      <c r="D13" s="13">
        <v>3.587088</v>
      </c>
      <c r="E13" s="6">
        <v>18334</v>
      </c>
      <c r="F13" s="14">
        <v>1.8089064</v>
      </c>
      <c r="G13" s="6">
        <v>1361</v>
      </c>
      <c r="H13" s="14">
        <v>1.8089064</v>
      </c>
      <c r="I13" s="6"/>
      <c r="J13" s="13">
        <v>3.587088</v>
      </c>
      <c r="K13" s="6">
        <v>4078</v>
      </c>
      <c r="L13" s="13">
        <v>3.587088</v>
      </c>
      <c r="M13" s="6">
        <v>7862</v>
      </c>
      <c r="N13" s="15">
        <v>7.299156</v>
      </c>
      <c r="O13" s="6">
        <v>11822</v>
      </c>
      <c r="P13" s="15">
        <v>3.69049</v>
      </c>
      <c r="Q13" s="8">
        <f>SUM(C13:O13)</f>
        <v>166784.67823279998</v>
      </c>
    </row>
    <row r="14" spans="1:17" ht="15">
      <c r="A14" s="7" t="s">
        <v>6</v>
      </c>
      <c r="B14" s="7">
        <f>SUM(B9:B13)</f>
        <v>99.99999999999999</v>
      </c>
      <c r="C14" s="8">
        <f aca="true" t="shared" si="0" ref="C14:Q14">SUM(C9:C13)</f>
        <v>3437492</v>
      </c>
      <c r="D14" s="8">
        <f>SUM(D9:D13)</f>
        <v>99.99999999999999</v>
      </c>
      <c r="E14" s="8">
        <f t="shared" si="0"/>
        <v>511124</v>
      </c>
      <c r="F14" s="8">
        <f>SUM(F9:F13)</f>
        <v>100.0008424</v>
      </c>
      <c r="G14" s="8">
        <f t="shared" si="0"/>
        <v>75290</v>
      </c>
      <c r="H14" s="8">
        <f>SUM(H9:H13)</f>
        <v>100.0008424</v>
      </c>
      <c r="I14" s="8">
        <f t="shared" si="0"/>
        <v>0</v>
      </c>
      <c r="J14" s="8">
        <f>SUM(J9:J13)</f>
        <v>99.99999999999999</v>
      </c>
      <c r="K14" s="8">
        <f t="shared" si="0"/>
        <v>113678</v>
      </c>
      <c r="L14" s="8">
        <f>SUM(L9:L13)</f>
        <v>99.99999999999999</v>
      </c>
      <c r="M14" s="8">
        <f t="shared" si="0"/>
        <v>219168</v>
      </c>
      <c r="N14" s="8">
        <f>SUM(N9:N13)</f>
        <v>99.99999999999999</v>
      </c>
      <c r="O14" s="8">
        <f t="shared" si="0"/>
        <v>161967</v>
      </c>
      <c r="P14" s="8">
        <f>SUM(P9:P13)</f>
        <v>100</v>
      </c>
      <c r="Q14" s="8">
        <f t="shared" si="0"/>
        <v>4519319.001684801</v>
      </c>
    </row>
    <row r="15" ht="15">
      <c r="Q15" s="4"/>
    </row>
    <row r="16" spans="7:17" ht="15">
      <c r="G16" s="4"/>
      <c r="H16" s="4"/>
      <c r="Q16" s="4"/>
    </row>
    <row r="17" ht="15">
      <c r="Q17" s="4"/>
    </row>
    <row r="18" spans="13:17" ht="15">
      <c r="M18" s="9"/>
      <c r="N18" s="10"/>
      <c r="O18" s="9"/>
      <c r="Q18" s="4"/>
    </row>
    <row r="19" spans="13:17" ht="15">
      <c r="M19" s="9"/>
      <c r="N19" s="9"/>
      <c r="O19" s="9"/>
      <c r="Q19" s="4"/>
    </row>
    <row r="20" ht="15">
      <c r="Q20" s="4"/>
    </row>
    <row r="21" ht="15">
      <c r="Q21" s="4"/>
    </row>
    <row r="22" ht="15">
      <c r="Q22" s="4"/>
    </row>
    <row r="23" ht="15">
      <c r="Q23" s="4"/>
    </row>
    <row r="24" ht="15">
      <c r="Q24" s="4"/>
    </row>
    <row r="25" ht="15">
      <c r="Q25" s="4"/>
    </row>
    <row r="26" ht="15">
      <c r="Q26" s="4"/>
    </row>
    <row r="27" ht="15">
      <c r="Q27" s="4"/>
    </row>
    <row r="28" ht="15">
      <c r="Q28" s="4"/>
    </row>
    <row r="29" ht="15">
      <c r="Q29" s="4"/>
    </row>
    <row r="30" ht="15">
      <c r="Q30" s="4"/>
    </row>
    <row r="31" ht="15">
      <c r="Q31" s="4"/>
    </row>
    <row r="32" ht="15">
      <c r="Q32" s="4"/>
    </row>
    <row r="33" ht="15">
      <c r="Q33" s="4"/>
    </row>
    <row r="34" ht="15">
      <c r="Q34" s="4"/>
    </row>
    <row r="35" ht="15">
      <c r="Q35" s="4"/>
    </row>
    <row r="36" ht="15">
      <c r="Q36" s="4"/>
    </row>
    <row r="37" ht="15">
      <c r="Q37" s="4"/>
    </row>
    <row r="38" ht="15">
      <c r="Q38" s="4"/>
    </row>
  </sheetData>
  <sheetProtection/>
  <mergeCells count="11">
    <mergeCell ref="A1:Q1"/>
    <mergeCell ref="A2:Q2"/>
    <mergeCell ref="B4:C6"/>
    <mergeCell ref="D4:E6"/>
    <mergeCell ref="F4:G6"/>
    <mergeCell ref="A4:A8"/>
    <mergeCell ref="H4:I6"/>
    <mergeCell ref="J4:K6"/>
    <mergeCell ref="L4:M6"/>
    <mergeCell ref="N4:O6"/>
    <mergeCell ref="P4:Q6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eezarrabal</cp:lastModifiedBy>
  <cp:lastPrinted>2017-10-18T00:10:41Z</cp:lastPrinted>
  <dcterms:created xsi:type="dcterms:W3CDTF">2014-04-05T01:39:52Z</dcterms:created>
  <dcterms:modified xsi:type="dcterms:W3CDTF">2018-02-22T21:32:30Z</dcterms:modified>
  <cp:category/>
  <cp:version/>
  <cp:contentType/>
  <cp:contentStatus/>
</cp:coreProperties>
</file>